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75" windowWidth="20055" windowHeight="7935"/>
  </bookViews>
  <sheets>
    <sheet name="Приложение 2" sheetId="3" r:id="rId1"/>
  </sheets>
  <calcPr calcId="125725"/>
</workbook>
</file>

<file path=xl/calcChain.xml><?xml version="1.0" encoding="utf-8"?>
<calcChain xmlns="http://schemas.openxmlformats.org/spreadsheetml/2006/main">
  <c r="E15" i="3"/>
  <c r="D15"/>
  <c r="J14"/>
  <c r="J15" s="1"/>
  <c r="H14"/>
  <c r="H15" s="1"/>
  <c r="G14"/>
  <c r="G15" s="1"/>
  <c r="F14"/>
  <c r="F15" s="1"/>
  <c r="K14" l="1"/>
  <c r="K15" s="1"/>
</calcChain>
</file>

<file path=xl/sharedStrings.xml><?xml version="1.0" encoding="utf-8"?>
<sst xmlns="http://schemas.openxmlformats.org/spreadsheetml/2006/main" count="26" uniqueCount="26">
  <si>
    <t xml:space="preserve">Утверждена </t>
  </si>
  <si>
    <t xml:space="preserve">постановлением администрации </t>
  </si>
  <si>
    <t xml:space="preserve">от                   № </t>
  </si>
  <si>
    <t>№ п/п</t>
  </si>
  <si>
    <t>Наименование учреждения</t>
  </si>
  <si>
    <t>кол-во детей</t>
  </si>
  <si>
    <t>кол-во дней</t>
  </si>
  <si>
    <t>Расходы на питание</t>
  </si>
  <si>
    <t>Прочие расходы</t>
  </si>
  <si>
    <t>ИТОГО расходов:</t>
  </si>
  <si>
    <t xml:space="preserve">Родительская плата   </t>
  </si>
  <si>
    <t>Бюджетные расходы</t>
  </si>
  <si>
    <t>%</t>
  </si>
  <si>
    <t>размер</t>
  </si>
  <si>
    <t>сумма</t>
  </si>
  <si>
    <t>всего</t>
  </si>
  <si>
    <t>областной</t>
  </si>
  <si>
    <t>местный</t>
  </si>
  <si>
    <t>Летние каникулы</t>
  </si>
  <si>
    <t>ИТОГО ЛДП:</t>
  </si>
  <si>
    <t xml:space="preserve">Кировградского муниципального округа </t>
  </si>
  <si>
    <t>Категория</t>
  </si>
  <si>
    <t xml:space="preserve">МАУ ДО СШ "Чайка" </t>
  </si>
  <si>
    <t>Приложение № 5</t>
  </si>
  <si>
    <t>ЛАГЕРЬ   ДНЕВНОГО  ПРЕБЫВАНИЯ</t>
  </si>
  <si>
    <t>Смета расходов на организацию  отдыха и оздоровления детей в лагерь дневным пребыванием детям при МАУ ДО СШ «Чайка», не проживающим в Кировградском муниципальном округе и не обучающимся на территории Кировградского муниципального округа в 2025 году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</si>
</sst>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9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left"/>
    </xf>
    <xf numFmtId="0" fontId="3" fillId="0" borderId="0" xfId="1" applyFont="1"/>
    <xf numFmtId="10" fontId="5" fillId="0" borderId="8" xfId="0" applyNumberFormat="1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10" xfId="0" applyFont="1" applyBorder="1"/>
    <xf numFmtId="0" fontId="2" fillId="0" borderId="8" xfId="0" applyFont="1" applyFill="1" applyBorder="1" applyAlignment="1">
      <alignment horizontal="center"/>
    </xf>
    <xf numFmtId="2" fontId="2" fillId="0" borderId="8" xfId="0" applyNumberFormat="1" applyFont="1" applyFill="1" applyBorder="1" applyAlignment="1">
      <alignment horizontal="center"/>
    </xf>
    <xf numFmtId="2" fontId="2" fillId="0" borderId="8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2" fontId="8" fillId="0" borderId="1" xfId="0" applyNumberFormat="1" applyFont="1" applyFill="1" applyBorder="1" applyAlignment="1">
      <alignment horizontal="center" vertical="center" wrapText="1"/>
    </xf>
    <xf numFmtId="2" fontId="7" fillId="0" borderId="1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vertical="center" wrapText="1"/>
    </xf>
    <xf numFmtId="2" fontId="2" fillId="0" borderId="9" xfId="0" applyNumberFormat="1" applyFont="1" applyFill="1" applyBorder="1" applyAlignment="1">
      <alignment horizontal="center"/>
    </xf>
    <xf numFmtId="0" fontId="8" fillId="0" borderId="11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/>
    </xf>
    <xf numFmtId="0" fontId="8" fillId="0" borderId="12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0" fontId="8" fillId="0" borderId="7" xfId="0" applyFont="1" applyFill="1" applyBorder="1" applyAlignment="1">
      <alignment horizontal="center" vertical="top" wrapText="1"/>
    </xf>
    <xf numFmtId="0" fontId="8" fillId="0" borderId="6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8" fillId="0" borderId="7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wrapText="1"/>
    </xf>
  </cellXfs>
  <cellStyles count="3">
    <cellStyle name="Обычный" xfId="0" builtinId="0"/>
    <cellStyle name="Обычный 4" xfId="1"/>
    <cellStyle name="Процентный 4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5"/>
  <sheetViews>
    <sheetView tabSelected="1" zoomScale="60" zoomScaleNormal="60" workbookViewId="0">
      <selection activeCell="H27" sqref="H27"/>
    </sheetView>
  </sheetViews>
  <sheetFormatPr defaultRowHeight="15"/>
  <cols>
    <col min="2" max="2" width="31" customWidth="1"/>
    <col min="3" max="3" width="18.140625" customWidth="1"/>
    <col min="5" max="5" width="14.42578125" customWidth="1"/>
    <col min="6" max="6" width="9.42578125" bestFit="1" customWidth="1"/>
    <col min="7" max="7" width="10.7109375" customWidth="1"/>
    <col min="8" max="9" width="9.28515625" bestFit="1" customWidth="1"/>
    <col min="10" max="10" width="14.42578125" customWidth="1"/>
    <col min="11" max="11" width="13.7109375" customWidth="1"/>
    <col min="12" max="12" width="11.28515625" customWidth="1"/>
    <col min="13" max="13" width="13.140625" customWidth="1"/>
  </cols>
  <sheetData>
    <row r="1" spans="1:14">
      <c r="K1" s="2" t="s">
        <v>23</v>
      </c>
      <c r="L1" s="1"/>
      <c r="M1" s="1"/>
    </row>
    <row r="2" spans="1:14">
      <c r="K2" s="1"/>
      <c r="L2" s="1"/>
      <c r="M2" s="1"/>
    </row>
    <row r="3" spans="1:14">
      <c r="K3" s="2" t="s">
        <v>0</v>
      </c>
      <c r="L3" s="1"/>
      <c r="M3" s="1"/>
    </row>
    <row r="4" spans="1:14">
      <c r="K4" s="2" t="s">
        <v>1</v>
      </c>
      <c r="L4" s="1"/>
      <c r="M4" s="1"/>
    </row>
    <row r="5" spans="1:14">
      <c r="K5" s="2" t="s">
        <v>20</v>
      </c>
      <c r="L5" s="1"/>
      <c r="M5" s="1"/>
    </row>
    <row r="6" spans="1:14">
      <c r="K6" s="3" t="s">
        <v>2</v>
      </c>
      <c r="L6" s="1"/>
      <c r="M6" s="1"/>
    </row>
    <row r="9" spans="1:14" ht="40.5" customHeight="1" thickBot="1">
      <c r="A9" s="35" t="s">
        <v>25</v>
      </c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</row>
    <row r="10" spans="1:14" ht="36">
      <c r="A10" s="28" t="s">
        <v>3</v>
      </c>
      <c r="B10" s="30" t="s">
        <v>4</v>
      </c>
      <c r="C10" s="30" t="s">
        <v>21</v>
      </c>
      <c r="D10" s="30" t="s">
        <v>5</v>
      </c>
      <c r="E10" s="30" t="s">
        <v>6</v>
      </c>
      <c r="F10" s="13" t="s">
        <v>7</v>
      </c>
      <c r="G10" s="13" t="s">
        <v>8</v>
      </c>
      <c r="H10" s="32" t="s">
        <v>9</v>
      </c>
      <c r="I10" s="30" t="s">
        <v>10</v>
      </c>
      <c r="J10" s="30"/>
      <c r="K10" s="30"/>
      <c r="L10" s="30" t="s">
        <v>11</v>
      </c>
      <c r="M10" s="30"/>
      <c r="N10" s="34"/>
    </row>
    <row r="11" spans="1:14">
      <c r="A11" s="29"/>
      <c r="B11" s="31"/>
      <c r="C11" s="31"/>
      <c r="D11" s="31"/>
      <c r="E11" s="31"/>
      <c r="F11" s="11">
        <v>177</v>
      </c>
      <c r="G11" s="11">
        <v>19</v>
      </c>
      <c r="H11" s="33"/>
      <c r="I11" s="10" t="s">
        <v>12</v>
      </c>
      <c r="J11" s="10" t="s">
        <v>13</v>
      </c>
      <c r="K11" s="10" t="s">
        <v>14</v>
      </c>
      <c r="L11" s="10" t="s">
        <v>15</v>
      </c>
      <c r="M11" s="12" t="s">
        <v>16</v>
      </c>
      <c r="N11" s="14" t="s">
        <v>17</v>
      </c>
    </row>
    <row r="12" spans="1:14">
      <c r="A12" s="22" t="s">
        <v>24</v>
      </c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4"/>
    </row>
    <row r="13" spans="1:14">
      <c r="A13" s="25" t="s">
        <v>18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7"/>
    </row>
    <row r="14" spans="1:14" ht="15.75" thickBot="1">
      <c r="A14" s="20">
        <v>1</v>
      </c>
      <c r="B14" s="15" t="s">
        <v>22</v>
      </c>
      <c r="C14" s="5"/>
      <c r="D14" s="7">
        <v>4</v>
      </c>
      <c r="E14" s="7">
        <v>21</v>
      </c>
      <c r="F14" s="8">
        <f>ROUND(F11*$E14*$D14,2)</f>
        <v>14868</v>
      </c>
      <c r="G14" s="8">
        <f>ROUND(G11*E14*D14,2)-4</f>
        <v>1592</v>
      </c>
      <c r="H14" s="8">
        <f>4115*D14</f>
        <v>16460</v>
      </c>
      <c r="I14" s="4">
        <v>1</v>
      </c>
      <c r="J14" s="8">
        <f>ROUND(4115*I14,0)</f>
        <v>4115</v>
      </c>
      <c r="K14" s="8">
        <f>J14*D14</f>
        <v>16460</v>
      </c>
      <c r="L14" s="8">
        <v>0</v>
      </c>
      <c r="M14" s="9">
        <v>0</v>
      </c>
      <c r="N14" s="16">
        <v>0</v>
      </c>
    </row>
    <row r="15" spans="1:14" ht="15.75" thickBot="1">
      <c r="A15" s="21"/>
      <c r="B15" s="6" t="s">
        <v>19</v>
      </c>
      <c r="C15" s="17"/>
      <c r="D15" s="18">
        <f>D14</f>
        <v>4</v>
      </c>
      <c r="E15" s="18">
        <f t="shared" ref="E15:K15" si="0">E14</f>
        <v>21</v>
      </c>
      <c r="F15" s="18">
        <f t="shared" si="0"/>
        <v>14868</v>
      </c>
      <c r="G15" s="18">
        <f t="shared" si="0"/>
        <v>1592</v>
      </c>
      <c r="H15" s="18">
        <f t="shared" si="0"/>
        <v>16460</v>
      </c>
      <c r="I15" s="18"/>
      <c r="J15" s="18">
        <f t="shared" si="0"/>
        <v>4115</v>
      </c>
      <c r="K15" s="18">
        <f t="shared" si="0"/>
        <v>16460</v>
      </c>
      <c r="L15" s="18">
        <v>0</v>
      </c>
      <c r="M15" s="18">
        <v>0</v>
      </c>
      <c r="N15" s="19">
        <v>0</v>
      </c>
    </row>
  </sheetData>
  <mergeCells count="12">
    <mergeCell ref="A9:N9"/>
    <mergeCell ref="A14:A15"/>
    <mergeCell ref="A12:N12"/>
    <mergeCell ref="A13:N13"/>
    <mergeCell ref="A10:A11"/>
    <mergeCell ref="B10:B11"/>
    <mergeCell ref="C10:C11"/>
    <mergeCell ref="D10:D11"/>
    <mergeCell ref="E10:E11"/>
    <mergeCell ref="H10:H11"/>
    <mergeCell ref="I10:K10"/>
    <mergeCell ref="L10:N10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Приложение 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fizra</dc:creator>
  <cp:lastModifiedBy>Заворина</cp:lastModifiedBy>
  <cp:lastPrinted>2023-12-04T11:43:01Z</cp:lastPrinted>
  <dcterms:created xsi:type="dcterms:W3CDTF">2022-03-30T15:29:50Z</dcterms:created>
  <dcterms:modified xsi:type="dcterms:W3CDTF">2025-07-31T04:54:42Z</dcterms:modified>
</cp:coreProperties>
</file>